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/>
  </bookViews>
  <sheets>
    <sheet name="start up" sheetId="1" r:id="rId1"/>
    <sheet name="heat rate" sheetId="2" r:id="rId2"/>
    <sheet name="fuel cost" sheetId="3" r:id="rId3"/>
    <sheet name="emissions" sheetId="4" r:id="rId4"/>
    <sheet name="gen capacity" sheetId="5" r:id="rId5"/>
    <sheet name="outag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" i="6"/>
  <c r="H27" i="1" l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3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4" i="1"/>
</calcChain>
</file>

<file path=xl/sharedStrings.xml><?xml version="1.0" encoding="utf-8"?>
<sst xmlns="http://schemas.openxmlformats.org/spreadsheetml/2006/main" count="170" uniqueCount="37">
  <si>
    <t>Date Period</t>
  </si>
  <si>
    <t>Cold Startup Cost*</t>
  </si>
  <si>
    <t>Cold Startup Time*</t>
  </si>
  <si>
    <t>Min. Up Time*</t>
  </si>
  <si>
    <t>Shutdown Time*</t>
  </si>
  <si>
    <t>Min. Down Time*</t>
  </si>
  <si>
    <t>Ramp-up Rate*</t>
  </si>
  <si>
    <t>Ramp-down rate*</t>
  </si>
  <si>
    <t>Date Period Name</t>
  </si>
  <si>
    <t>Fuel Type*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</si>
  <si>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</si>
  <si>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</si>
  <si>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</si>
  <si>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</si>
  <si>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</si>
  <si>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</si>
  <si>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</si>
  <si>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</si>
  <si>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</si>
  <si>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</si>
  <si>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</si>
  <si>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</si>
  <si>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Gas</t>
  </si>
  <si>
    <t>Fuel Type</t>
  </si>
  <si>
    <t>Fuel Delivery Cost*</t>
  </si>
  <si>
    <t>VOM*</t>
  </si>
  <si>
    <t>SO2 Emissions*</t>
  </si>
  <si>
    <t>NOx Emissions*</t>
  </si>
  <si>
    <t>CO2 Emissions*</t>
  </si>
  <si>
    <t>Peak Period*</t>
  </si>
  <si>
    <t>Min. Capacity*</t>
  </si>
  <si>
    <t>Max. Capacity*</t>
  </si>
  <si>
    <t>Power Cost*</t>
  </si>
  <si>
    <t>ATC</t>
  </si>
  <si>
    <t>EFOR*</t>
  </si>
  <si>
    <t>Outage Mean*</t>
  </si>
  <si>
    <t>Outage Std. Dev.*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</si>
</sst>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 applyFill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29" sqref="B29"/>
    </sheetView>
  </sheetViews>
  <sheetFormatPr defaultRowHeight="15" x14ac:dyDescent="0.25"/>
  <cols>
    <col min="3" max="3" width="10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2015</v>
      </c>
      <c r="B2" s="3">
        <v>397</v>
      </c>
      <c r="C2">
        <v>0.3</v>
      </c>
      <c r="D2">
        <v>1</v>
      </c>
      <c r="E2">
        <v>0</v>
      </c>
      <c r="F2">
        <v>1</v>
      </c>
      <c r="G2">
        <f>40*3</f>
        <v>120</v>
      </c>
      <c r="H2">
        <f t="shared" ref="H2:H27" si="0">40*3</f>
        <v>120</v>
      </c>
    </row>
    <row r="3" spans="1:8" x14ac:dyDescent="0.25">
      <c r="A3">
        <v>2016</v>
      </c>
      <c r="B3" s="3">
        <v>400.4</v>
      </c>
      <c r="C3">
        <f>+C2</f>
        <v>0.3</v>
      </c>
      <c r="D3">
        <v>1</v>
      </c>
      <c r="E3">
        <v>0</v>
      </c>
      <c r="F3">
        <v>1</v>
      </c>
      <c r="G3">
        <f t="shared" ref="G3:G27" si="1">40*3</f>
        <v>120</v>
      </c>
      <c r="H3">
        <f t="shared" si="0"/>
        <v>120</v>
      </c>
    </row>
    <row r="4" spans="1:8" x14ac:dyDescent="0.25">
      <c r="A4">
        <v>2017</v>
      </c>
      <c r="B4" s="3">
        <f>+B3*1.02</f>
        <v>408.40799999999996</v>
      </c>
      <c r="C4">
        <f t="shared" ref="C4:C27" si="2">+C3</f>
        <v>0.3</v>
      </c>
      <c r="D4">
        <v>1</v>
      </c>
      <c r="E4">
        <v>0</v>
      </c>
      <c r="F4">
        <v>1</v>
      </c>
      <c r="G4">
        <f t="shared" si="1"/>
        <v>120</v>
      </c>
      <c r="H4">
        <f t="shared" si="0"/>
        <v>120</v>
      </c>
    </row>
    <row r="5" spans="1:8" x14ac:dyDescent="0.25">
      <c r="A5">
        <v>2018</v>
      </c>
      <c r="B5" s="3">
        <f t="shared" ref="B5:B27" si="3">+B4*1.02</f>
        <v>416.57615999999996</v>
      </c>
      <c r="C5">
        <f t="shared" si="2"/>
        <v>0.3</v>
      </c>
      <c r="D5">
        <v>1</v>
      </c>
      <c r="E5">
        <v>0</v>
      </c>
      <c r="F5">
        <v>1</v>
      </c>
      <c r="G5">
        <f t="shared" si="1"/>
        <v>120</v>
      </c>
      <c r="H5">
        <f t="shared" si="0"/>
        <v>120</v>
      </c>
    </row>
    <row r="6" spans="1:8" x14ac:dyDescent="0.25">
      <c r="A6">
        <v>2019</v>
      </c>
      <c r="B6" s="3">
        <f t="shared" si="3"/>
        <v>424.90768319999995</v>
      </c>
      <c r="C6">
        <f t="shared" si="2"/>
        <v>0.3</v>
      </c>
      <c r="D6">
        <v>1</v>
      </c>
      <c r="E6">
        <v>0</v>
      </c>
      <c r="F6">
        <v>1</v>
      </c>
      <c r="G6">
        <f t="shared" si="1"/>
        <v>120</v>
      </c>
      <c r="H6">
        <f t="shared" si="0"/>
        <v>120</v>
      </c>
    </row>
    <row r="7" spans="1:8" x14ac:dyDescent="0.25">
      <c r="A7">
        <v>2020</v>
      </c>
      <c r="B7" s="3">
        <f t="shared" si="3"/>
        <v>433.40583686399998</v>
      </c>
      <c r="C7">
        <f t="shared" si="2"/>
        <v>0.3</v>
      </c>
      <c r="D7">
        <v>1</v>
      </c>
      <c r="E7">
        <v>0</v>
      </c>
      <c r="F7">
        <v>1</v>
      </c>
      <c r="G7">
        <f t="shared" si="1"/>
        <v>120</v>
      </c>
      <c r="H7">
        <f t="shared" si="0"/>
        <v>120</v>
      </c>
    </row>
    <row r="8" spans="1:8" x14ac:dyDescent="0.25">
      <c r="A8">
        <v>2021</v>
      </c>
      <c r="B8" s="3">
        <f t="shared" si="3"/>
        <v>442.07395360127998</v>
      </c>
      <c r="C8">
        <f t="shared" si="2"/>
        <v>0.3</v>
      </c>
      <c r="D8">
        <v>1</v>
      </c>
      <c r="E8">
        <v>0</v>
      </c>
      <c r="F8">
        <v>1</v>
      </c>
      <c r="G8">
        <f t="shared" si="1"/>
        <v>120</v>
      </c>
      <c r="H8">
        <f t="shared" si="0"/>
        <v>120</v>
      </c>
    </row>
    <row r="9" spans="1:8" x14ac:dyDescent="0.25">
      <c r="A9">
        <v>2022</v>
      </c>
      <c r="B9" s="3">
        <f t="shared" si="3"/>
        <v>450.91543267330559</v>
      </c>
      <c r="C9">
        <f t="shared" si="2"/>
        <v>0.3</v>
      </c>
      <c r="D9">
        <v>1</v>
      </c>
      <c r="E9">
        <v>0</v>
      </c>
      <c r="F9">
        <v>1</v>
      </c>
      <c r="G9">
        <f t="shared" si="1"/>
        <v>120</v>
      </c>
      <c r="H9">
        <f t="shared" si="0"/>
        <v>120</v>
      </c>
    </row>
    <row r="10" spans="1:8" x14ac:dyDescent="0.25">
      <c r="A10">
        <v>2023</v>
      </c>
      <c r="B10" s="3">
        <f t="shared" si="3"/>
        <v>459.93374132677172</v>
      </c>
      <c r="C10">
        <f t="shared" si="2"/>
        <v>0.3</v>
      </c>
      <c r="D10">
        <v>1</v>
      </c>
      <c r="E10">
        <v>0</v>
      </c>
      <c r="F10">
        <v>1</v>
      </c>
      <c r="G10">
        <f t="shared" si="1"/>
        <v>120</v>
      </c>
      <c r="H10">
        <f t="shared" si="0"/>
        <v>120</v>
      </c>
    </row>
    <row r="11" spans="1:8" x14ac:dyDescent="0.25">
      <c r="A11">
        <v>2024</v>
      </c>
      <c r="B11" s="3">
        <f t="shared" si="3"/>
        <v>469.13241615330719</v>
      </c>
      <c r="C11">
        <f t="shared" si="2"/>
        <v>0.3</v>
      </c>
      <c r="D11">
        <v>1</v>
      </c>
      <c r="E11">
        <v>0</v>
      </c>
      <c r="F11">
        <v>1</v>
      </c>
      <c r="G11">
        <f t="shared" si="1"/>
        <v>120</v>
      </c>
      <c r="H11">
        <f t="shared" si="0"/>
        <v>120</v>
      </c>
    </row>
    <row r="12" spans="1:8" x14ac:dyDescent="0.25">
      <c r="A12">
        <v>2025</v>
      </c>
      <c r="B12" s="3">
        <f t="shared" si="3"/>
        <v>478.51506447637337</v>
      </c>
      <c r="C12">
        <f t="shared" si="2"/>
        <v>0.3</v>
      </c>
      <c r="D12">
        <v>1</v>
      </c>
      <c r="E12">
        <v>0</v>
      </c>
      <c r="F12">
        <v>1</v>
      </c>
      <c r="G12">
        <f t="shared" si="1"/>
        <v>120</v>
      </c>
      <c r="H12">
        <f t="shared" si="0"/>
        <v>120</v>
      </c>
    </row>
    <row r="13" spans="1:8" x14ac:dyDescent="0.25">
      <c r="A13">
        <v>2026</v>
      </c>
      <c r="B13" s="3">
        <f t="shared" si="3"/>
        <v>488.08536576590086</v>
      </c>
      <c r="C13">
        <f t="shared" si="2"/>
        <v>0.3</v>
      </c>
      <c r="D13">
        <v>1</v>
      </c>
      <c r="E13">
        <v>0</v>
      </c>
      <c r="F13">
        <v>1</v>
      </c>
      <c r="G13">
        <f t="shared" si="1"/>
        <v>120</v>
      </c>
      <c r="H13">
        <f t="shared" si="0"/>
        <v>120</v>
      </c>
    </row>
    <row r="14" spans="1:8" x14ac:dyDescent="0.25">
      <c r="A14">
        <v>2027</v>
      </c>
      <c r="B14" s="3">
        <f t="shared" si="3"/>
        <v>497.84707308121887</v>
      </c>
      <c r="C14">
        <f t="shared" si="2"/>
        <v>0.3</v>
      </c>
      <c r="D14">
        <v>1</v>
      </c>
      <c r="E14">
        <v>0</v>
      </c>
      <c r="F14">
        <v>1</v>
      </c>
      <c r="G14">
        <f t="shared" si="1"/>
        <v>120</v>
      </c>
      <c r="H14">
        <f t="shared" si="0"/>
        <v>120</v>
      </c>
    </row>
    <row r="15" spans="1:8" x14ac:dyDescent="0.25">
      <c r="A15">
        <v>2028</v>
      </c>
      <c r="B15" s="3">
        <f t="shared" si="3"/>
        <v>507.80401454284328</v>
      </c>
      <c r="C15">
        <f t="shared" si="2"/>
        <v>0.3</v>
      </c>
      <c r="D15">
        <v>1</v>
      </c>
      <c r="E15">
        <v>0</v>
      </c>
      <c r="F15">
        <v>1</v>
      </c>
      <c r="G15">
        <f t="shared" si="1"/>
        <v>120</v>
      </c>
      <c r="H15">
        <f t="shared" si="0"/>
        <v>120</v>
      </c>
    </row>
    <row r="16" spans="1:8" x14ac:dyDescent="0.25">
      <c r="A16">
        <v>2029</v>
      </c>
      <c r="B16" s="3">
        <f t="shared" si="3"/>
        <v>517.96009483370017</v>
      </c>
      <c r="C16">
        <f t="shared" si="2"/>
        <v>0.3</v>
      </c>
      <c r="D16">
        <v>1</v>
      </c>
      <c r="E16">
        <v>0</v>
      </c>
      <c r="F16">
        <v>1</v>
      </c>
      <c r="G16">
        <f t="shared" si="1"/>
        <v>120</v>
      </c>
      <c r="H16">
        <f t="shared" si="0"/>
        <v>120</v>
      </c>
    </row>
    <row r="17" spans="1:8" x14ac:dyDescent="0.25">
      <c r="A17">
        <v>2030</v>
      </c>
      <c r="B17" s="3">
        <f t="shared" si="3"/>
        <v>528.31929673037416</v>
      </c>
      <c r="C17">
        <f t="shared" si="2"/>
        <v>0.3</v>
      </c>
      <c r="D17">
        <v>1</v>
      </c>
      <c r="E17">
        <v>0</v>
      </c>
      <c r="F17">
        <v>1</v>
      </c>
      <c r="G17">
        <f t="shared" si="1"/>
        <v>120</v>
      </c>
      <c r="H17">
        <f t="shared" si="0"/>
        <v>120</v>
      </c>
    </row>
    <row r="18" spans="1:8" x14ac:dyDescent="0.25">
      <c r="A18">
        <v>2031</v>
      </c>
      <c r="B18" s="3">
        <f t="shared" si="3"/>
        <v>538.88568266498169</v>
      </c>
      <c r="C18">
        <f t="shared" si="2"/>
        <v>0.3</v>
      </c>
      <c r="D18">
        <v>1</v>
      </c>
      <c r="E18">
        <v>0</v>
      </c>
      <c r="F18">
        <v>1</v>
      </c>
      <c r="G18">
        <f t="shared" si="1"/>
        <v>120</v>
      </c>
      <c r="H18">
        <f t="shared" si="0"/>
        <v>120</v>
      </c>
    </row>
    <row r="19" spans="1:8" x14ac:dyDescent="0.25">
      <c r="A19">
        <v>2032</v>
      </c>
      <c r="B19" s="3">
        <f t="shared" si="3"/>
        <v>549.66339631828134</v>
      </c>
      <c r="C19">
        <f t="shared" si="2"/>
        <v>0.3</v>
      </c>
      <c r="D19">
        <v>1</v>
      </c>
      <c r="E19">
        <v>0</v>
      </c>
      <c r="F19">
        <v>1</v>
      </c>
      <c r="G19">
        <f t="shared" si="1"/>
        <v>120</v>
      </c>
      <c r="H19">
        <f t="shared" si="0"/>
        <v>120</v>
      </c>
    </row>
    <row r="20" spans="1:8" x14ac:dyDescent="0.25">
      <c r="A20">
        <v>2033</v>
      </c>
      <c r="B20" s="3">
        <f t="shared" si="3"/>
        <v>560.656664244647</v>
      </c>
      <c r="C20">
        <f t="shared" si="2"/>
        <v>0.3</v>
      </c>
      <c r="D20">
        <v>1</v>
      </c>
      <c r="E20">
        <v>0</v>
      </c>
      <c r="F20">
        <v>1</v>
      </c>
      <c r="G20">
        <f t="shared" si="1"/>
        <v>120</v>
      </c>
      <c r="H20">
        <f t="shared" si="0"/>
        <v>120</v>
      </c>
    </row>
    <row r="21" spans="1:8" x14ac:dyDescent="0.25">
      <c r="A21">
        <v>2034</v>
      </c>
      <c r="B21" s="3">
        <f t="shared" si="3"/>
        <v>571.86979752953994</v>
      </c>
      <c r="C21">
        <f t="shared" si="2"/>
        <v>0.3</v>
      </c>
      <c r="D21">
        <v>1</v>
      </c>
      <c r="E21">
        <v>0</v>
      </c>
      <c r="F21">
        <v>1</v>
      </c>
      <c r="G21">
        <f t="shared" si="1"/>
        <v>120</v>
      </c>
      <c r="H21">
        <f t="shared" si="0"/>
        <v>120</v>
      </c>
    </row>
    <row r="22" spans="1:8" x14ac:dyDescent="0.25">
      <c r="A22">
        <v>2035</v>
      </c>
      <c r="B22" s="3">
        <f t="shared" si="3"/>
        <v>583.30719348013076</v>
      </c>
      <c r="C22">
        <f t="shared" si="2"/>
        <v>0.3</v>
      </c>
      <c r="D22">
        <v>1</v>
      </c>
      <c r="E22">
        <v>0</v>
      </c>
      <c r="F22">
        <v>1</v>
      </c>
      <c r="G22">
        <f t="shared" si="1"/>
        <v>120</v>
      </c>
      <c r="H22">
        <f t="shared" si="0"/>
        <v>120</v>
      </c>
    </row>
    <row r="23" spans="1:8" x14ac:dyDescent="0.25">
      <c r="A23">
        <v>2036</v>
      </c>
      <c r="B23" s="3">
        <f t="shared" si="3"/>
        <v>594.97333734973336</v>
      </c>
      <c r="C23">
        <f t="shared" si="2"/>
        <v>0.3</v>
      </c>
      <c r="D23">
        <v>1</v>
      </c>
      <c r="E23">
        <v>0</v>
      </c>
      <c r="F23">
        <v>1</v>
      </c>
      <c r="G23">
        <f t="shared" si="1"/>
        <v>120</v>
      </c>
      <c r="H23">
        <f t="shared" si="0"/>
        <v>120</v>
      </c>
    </row>
    <row r="24" spans="1:8" x14ac:dyDescent="0.25">
      <c r="A24">
        <v>2037</v>
      </c>
      <c r="B24" s="3">
        <f t="shared" si="3"/>
        <v>606.87280409672803</v>
      </c>
      <c r="C24">
        <f t="shared" si="2"/>
        <v>0.3</v>
      </c>
      <c r="D24">
        <v>1</v>
      </c>
      <c r="E24">
        <v>0</v>
      </c>
      <c r="F24">
        <v>1</v>
      </c>
      <c r="G24">
        <f t="shared" si="1"/>
        <v>120</v>
      </c>
      <c r="H24">
        <f t="shared" si="0"/>
        <v>120</v>
      </c>
    </row>
    <row r="25" spans="1:8" x14ac:dyDescent="0.25">
      <c r="A25">
        <v>2038</v>
      </c>
      <c r="B25" s="3">
        <f t="shared" si="3"/>
        <v>619.01026017866263</v>
      </c>
      <c r="C25">
        <f t="shared" si="2"/>
        <v>0.3</v>
      </c>
      <c r="D25">
        <v>1</v>
      </c>
      <c r="E25">
        <v>0</v>
      </c>
      <c r="F25">
        <v>1</v>
      </c>
      <c r="G25">
        <f t="shared" si="1"/>
        <v>120</v>
      </c>
      <c r="H25">
        <f t="shared" si="0"/>
        <v>120</v>
      </c>
    </row>
    <row r="26" spans="1:8" x14ac:dyDescent="0.25">
      <c r="A26">
        <v>2039</v>
      </c>
      <c r="B26" s="3">
        <f t="shared" si="3"/>
        <v>631.3904653822359</v>
      </c>
      <c r="C26">
        <f t="shared" si="2"/>
        <v>0.3</v>
      </c>
      <c r="D26">
        <v>1</v>
      </c>
      <c r="E26">
        <v>0</v>
      </c>
      <c r="F26">
        <v>1</v>
      </c>
      <c r="G26">
        <f t="shared" si="1"/>
        <v>120</v>
      </c>
      <c r="H26">
        <f t="shared" si="0"/>
        <v>120</v>
      </c>
    </row>
    <row r="27" spans="1:8" x14ac:dyDescent="0.25">
      <c r="A27">
        <v>2040</v>
      </c>
      <c r="B27" s="3">
        <f t="shared" si="3"/>
        <v>644.01827468988063</v>
      </c>
      <c r="C27">
        <f t="shared" si="2"/>
        <v>0.3</v>
      </c>
      <c r="D27">
        <v>1</v>
      </c>
      <c r="E27">
        <v>0</v>
      </c>
      <c r="F27">
        <v>1</v>
      </c>
      <c r="G27">
        <f t="shared" si="1"/>
        <v>120</v>
      </c>
      <c r="H27">
        <f t="shared" si="0"/>
        <v>120</v>
      </c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A22" sqref="A22:N27"/>
    </sheetView>
  </sheetViews>
  <sheetFormatPr defaultRowHeight="15" x14ac:dyDescent="0.25"/>
  <sheetData>
    <row r="1" spans="1:14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</row>
    <row r="2" spans="1:14" x14ac:dyDescent="0.25">
      <c r="A2">
        <v>2015</v>
      </c>
      <c r="B2" t="s">
        <v>22</v>
      </c>
      <c r="C2">
        <v>16964</v>
      </c>
      <c r="D2">
        <v>16371</v>
      </c>
      <c r="E2">
        <v>15778</v>
      </c>
      <c r="F2">
        <v>15186</v>
      </c>
      <c r="G2">
        <v>14593</v>
      </c>
      <c r="H2">
        <v>14000</v>
      </c>
      <c r="I2">
        <v>0</v>
      </c>
      <c r="J2">
        <v>10</v>
      </c>
      <c r="K2">
        <v>20</v>
      </c>
      <c r="L2">
        <v>29</v>
      </c>
      <c r="M2">
        <v>34</v>
      </c>
      <c r="N2">
        <v>40</v>
      </c>
    </row>
    <row r="3" spans="1:14" x14ac:dyDescent="0.25">
      <c r="A3">
        <v>2016</v>
      </c>
      <c r="B3" t="s">
        <v>22</v>
      </c>
      <c r="C3">
        <v>16964</v>
      </c>
      <c r="D3">
        <v>16371</v>
      </c>
      <c r="E3">
        <v>15778</v>
      </c>
      <c r="F3">
        <v>15186</v>
      </c>
      <c r="G3">
        <v>14593</v>
      </c>
      <c r="H3">
        <v>14000</v>
      </c>
      <c r="I3">
        <v>0</v>
      </c>
      <c r="J3">
        <v>10</v>
      </c>
      <c r="K3">
        <v>20</v>
      </c>
      <c r="L3">
        <v>29</v>
      </c>
      <c r="M3">
        <v>34</v>
      </c>
      <c r="N3">
        <v>40</v>
      </c>
    </row>
    <row r="4" spans="1:14" x14ac:dyDescent="0.25">
      <c r="A4">
        <v>2017</v>
      </c>
      <c r="B4" t="s">
        <v>22</v>
      </c>
      <c r="C4">
        <v>16964</v>
      </c>
      <c r="D4">
        <v>16371</v>
      </c>
      <c r="E4">
        <v>15778</v>
      </c>
      <c r="F4">
        <v>15186</v>
      </c>
      <c r="G4">
        <v>14593</v>
      </c>
      <c r="H4">
        <v>14000</v>
      </c>
      <c r="I4">
        <v>0</v>
      </c>
      <c r="J4">
        <v>10</v>
      </c>
      <c r="K4">
        <v>20</v>
      </c>
      <c r="L4">
        <v>29</v>
      </c>
      <c r="M4">
        <v>34</v>
      </c>
      <c r="N4">
        <v>40</v>
      </c>
    </row>
    <row r="5" spans="1:14" x14ac:dyDescent="0.25">
      <c r="A5">
        <v>2018</v>
      </c>
      <c r="B5" t="s">
        <v>22</v>
      </c>
      <c r="C5">
        <v>16964</v>
      </c>
      <c r="D5">
        <v>16371</v>
      </c>
      <c r="E5">
        <v>15778</v>
      </c>
      <c r="F5">
        <v>15186</v>
      </c>
      <c r="G5">
        <v>14593</v>
      </c>
      <c r="H5">
        <v>14000</v>
      </c>
      <c r="I5">
        <v>0</v>
      </c>
      <c r="J5">
        <v>10</v>
      </c>
      <c r="K5">
        <v>20</v>
      </c>
      <c r="L5">
        <v>29</v>
      </c>
      <c r="M5">
        <v>34</v>
      </c>
      <c r="N5">
        <v>40</v>
      </c>
    </row>
    <row r="6" spans="1:14" x14ac:dyDescent="0.25">
      <c r="A6">
        <v>2019</v>
      </c>
      <c r="B6" t="s">
        <v>22</v>
      </c>
      <c r="C6">
        <v>16964</v>
      </c>
      <c r="D6">
        <v>16371</v>
      </c>
      <c r="E6">
        <v>15778</v>
      </c>
      <c r="F6">
        <v>15186</v>
      </c>
      <c r="G6">
        <v>14593</v>
      </c>
      <c r="H6">
        <v>14000</v>
      </c>
      <c r="I6">
        <v>0</v>
      </c>
      <c r="J6">
        <v>10</v>
      </c>
      <c r="K6">
        <v>20</v>
      </c>
      <c r="L6">
        <v>29</v>
      </c>
      <c r="M6">
        <v>34</v>
      </c>
      <c r="N6">
        <v>40</v>
      </c>
    </row>
    <row r="7" spans="1:14" x14ac:dyDescent="0.25">
      <c r="A7">
        <v>2020</v>
      </c>
      <c r="B7" t="s">
        <v>22</v>
      </c>
      <c r="C7">
        <v>16964</v>
      </c>
      <c r="D7">
        <v>16371</v>
      </c>
      <c r="E7">
        <v>15778</v>
      </c>
      <c r="F7">
        <v>15186</v>
      </c>
      <c r="G7">
        <v>14593</v>
      </c>
      <c r="H7">
        <v>14000</v>
      </c>
      <c r="I7">
        <v>0</v>
      </c>
      <c r="J7">
        <v>10</v>
      </c>
      <c r="K7">
        <v>20</v>
      </c>
      <c r="L7">
        <v>29</v>
      </c>
      <c r="M7">
        <v>34</v>
      </c>
      <c r="N7">
        <v>40</v>
      </c>
    </row>
    <row r="8" spans="1:14" x14ac:dyDescent="0.25">
      <c r="A8">
        <v>2021</v>
      </c>
      <c r="B8" t="s">
        <v>22</v>
      </c>
      <c r="C8">
        <v>16964</v>
      </c>
      <c r="D8">
        <v>16371</v>
      </c>
      <c r="E8">
        <v>15778</v>
      </c>
      <c r="F8">
        <v>15186</v>
      </c>
      <c r="G8">
        <v>14593</v>
      </c>
      <c r="H8">
        <v>14000</v>
      </c>
      <c r="I8">
        <v>0</v>
      </c>
      <c r="J8">
        <v>10</v>
      </c>
      <c r="K8">
        <v>20</v>
      </c>
      <c r="L8">
        <v>29</v>
      </c>
      <c r="M8">
        <v>34</v>
      </c>
      <c r="N8">
        <v>40</v>
      </c>
    </row>
    <row r="9" spans="1:14" x14ac:dyDescent="0.25">
      <c r="A9">
        <v>2022</v>
      </c>
      <c r="B9" t="s">
        <v>22</v>
      </c>
      <c r="C9">
        <v>16964</v>
      </c>
      <c r="D9">
        <v>16371</v>
      </c>
      <c r="E9">
        <v>15778</v>
      </c>
      <c r="F9">
        <v>15186</v>
      </c>
      <c r="G9">
        <v>14593</v>
      </c>
      <c r="H9">
        <v>14000</v>
      </c>
      <c r="I9">
        <v>0</v>
      </c>
      <c r="J9">
        <v>10</v>
      </c>
      <c r="K9">
        <v>20</v>
      </c>
      <c r="L9">
        <v>29</v>
      </c>
      <c r="M9">
        <v>34</v>
      </c>
      <c r="N9">
        <v>40</v>
      </c>
    </row>
    <row r="10" spans="1:14" x14ac:dyDescent="0.25">
      <c r="A10">
        <v>2023</v>
      </c>
      <c r="B10" t="s">
        <v>22</v>
      </c>
      <c r="C10">
        <v>16964</v>
      </c>
      <c r="D10">
        <v>16371</v>
      </c>
      <c r="E10">
        <v>15778</v>
      </c>
      <c r="F10">
        <v>15186</v>
      </c>
      <c r="G10">
        <v>14593</v>
      </c>
      <c r="H10">
        <v>14000</v>
      </c>
      <c r="I10">
        <v>0</v>
      </c>
      <c r="J10">
        <v>10</v>
      </c>
      <c r="K10">
        <v>20</v>
      </c>
      <c r="L10">
        <v>29</v>
      </c>
      <c r="M10">
        <v>34</v>
      </c>
      <c r="N10">
        <v>40</v>
      </c>
    </row>
    <row r="11" spans="1:14" x14ac:dyDescent="0.25">
      <c r="A11">
        <v>2024</v>
      </c>
      <c r="B11" t="s">
        <v>22</v>
      </c>
      <c r="C11">
        <v>16964</v>
      </c>
      <c r="D11">
        <v>16371</v>
      </c>
      <c r="E11">
        <v>15778</v>
      </c>
      <c r="F11">
        <v>15186</v>
      </c>
      <c r="G11">
        <v>14593</v>
      </c>
      <c r="H11">
        <v>14000</v>
      </c>
      <c r="I11">
        <v>0</v>
      </c>
      <c r="J11">
        <v>10</v>
      </c>
      <c r="K11">
        <v>20</v>
      </c>
      <c r="L11">
        <v>29</v>
      </c>
      <c r="M11">
        <v>34</v>
      </c>
      <c r="N11">
        <v>40</v>
      </c>
    </row>
    <row r="12" spans="1:14" x14ac:dyDescent="0.25">
      <c r="A12">
        <v>2025</v>
      </c>
      <c r="B12" t="s">
        <v>22</v>
      </c>
      <c r="C12">
        <v>16964</v>
      </c>
      <c r="D12">
        <v>16371</v>
      </c>
      <c r="E12">
        <v>15778</v>
      </c>
      <c r="F12">
        <v>15186</v>
      </c>
      <c r="G12">
        <v>14593</v>
      </c>
      <c r="H12">
        <v>14000</v>
      </c>
      <c r="I12">
        <v>0</v>
      </c>
      <c r="J12">
        <v>10</v>
      </c>
      <c r="K12">
        <v>20</v>
      </c>
      <c r="L12">
        <v>29</v>
      </c>
      <c r="M12">
        <v>34</v>
      </c>
      <c r="N12">
        <v>40</v>
      </c>
    </row>
    <row r="13" spans="1:14" x14ac:dyDescent="0.25">
      <c r="A13">
        <v>2026</v>
      </c>
      <c r="B13" t="s">
        <v>22</v>
      </c>
      <c r="C13">
        <v>16964</v>
      </c>
      <c r="D13">
        <v>16371</v>
      </c>
      <c r="E13">
        <v>15778</v>
      </c>
      <c r="F13">
        <v>15186</v>
      </c>
      <c r="G13">
        <v>14593</v>
      </c>
      <c r="H13">
        <v>14000</v>
      </c>
      <c r="I13">
        <v>0</v>
      </c>
      <c r="J13">
        <v>10</v>
      </c>
      <c r="K13">
        <v>20</v>
      </c>
      <c r="L13">
        <v>29</v>
      </c>
      <c r="M13">
        <v>34</v>
      </c>
      <c r="N13">
        <v>40</v>
      </c>
    </row>
    <row r="14" spans="1:14" x14ac:dyDescent="0.25">
      <c r="A14">
        <v>2027</v>
      </c>
      <c r="B14" t="s">
        <v>22</v>
      </c>
      <c r="C14">
        <v>16964</v>
      </c>
      <c r="D14">
        <v>16371</v>
      </c>
      <c r="E14">
        <v>15778</v>
      </c>
      <c r="F14">
        <v>15186</v>
      </c>
      <c r="G14">
        <v>14593</v>
      </c>
      <c r="H14">
        <v>14000</v>
      </c>
      <c r="I14">
        <v>0</v>
      </c>
      <c r="J14">
        <v>10</v>
      </c>
      <c r="K14">
        <v>20</v>
      </c>
      <c r="L14">
        <v>29</v>
      </c>
      <c r="M14">
        <v>34</v>
      </c>
      <c r="N14">
        <v>40</v>
      </c>
    </row>
    <row r="15" spans="1:14" x14ac:dyDescent="0.25">
      <c r="A15">
        <v>2028</v>
      </c>
      <c r="B15" t="s">
        <v>22</v>
      </c>
      <c r="C15">
        <v>16964</v>
      </c>
      <c r="D15">
        <v>16371</v>
      </c>
      <c r="E15">
        <v>15778</v>
      </c>
      <c r="F15">
        <v>15186</v>
      </c>
      <c r="G15">
        <v>14593</v>
      </c>
      <c r="H15">
        <v>14000</v>
      </c>
      <c r="I15">
        <v>0</v>
      </c>
      <c r="J15">
        <v>10</v>
      </c>
      <c r="K15">
        <v>20</v>
      </c>
      <c r="L15">
        <v>29</v>
      </c>
      <c r="M15">
        <v>34</v>
      </c>
      <c r="N15">
        <v>40</v>
      </c>
    </row>
    <row r="16" spans="1:14" x14ac:dyDescent="0.25">
      <c r="A16">
        <v>2029</v>
      </c>
      <c r="B16" t="s">
        <v>22</v>
      </c>
      <c r="C16">
        <v>16964</v>
      </c>
      <c r="D16">
        <v>16371</v>
      </c>
      <c r="E16">
        <v>15778</v>
      </c>
      <c r="F16">
        <v>15186</v>
      </c>
      <c r="G16">
        <v>14593</v>
      </c>
      <c r="H16">
        <v>14000</v>
      </c>
      <c r="I16">
        <v>0</v>
      </c>
      <c r="J16">
        <v>10</v>
      </c>
      <c r="K16">
        <v>20</v>
      </c>
      <c r="L16">
        <v>29</v>
      </c>
      <c r="M16">
        <v>34</v>
      </c>
      <c r="N16">
        <v>40</v>
      </c>
    </row>
    <row r="17" spans="1:14" x14ac:dyDescent="0.25">
      <c r="A17">
        <v>2030</v>
      </c>
      <c r="B17" t="s">
        <v>22</v>
      </c>
      <c r="C17">
        <v>16964</v>
      </c>
      <c r="D17">
        <v>16371</v>
      </c>
      <c r="E17">
        <v>15778</v>
      </c>
      <c r="F17">
        <v>15186</v>
      </c>
      <c r="G17">
        <v>14593</v>
      </c>
      <c r="H17">
        <v>14000</v>
      </c>
      <c r="I17">
        <v>0</v>
      </c>
      <c r="J17">
        <v>10</v>
      </c>
      <c r="K17">
        <v>20</v>
      </c>
      <c r="L17">
        <v>29</v>
      </c>
      <c r="M17">
        <v>34</v>
      </c>
      <c r="N17">
        <v>40</v>
      </c>
    </row>
    <row r="18" spans="1:14" x14ac:dyDescent="0.25">
      <c r="A18">
        <v>2031</v>
      </c>
      <c r="B18" t="s">
        <v>22</v>
      </c>
      <c r="C18">
        <v>16964</v>
      </c>
      <c r="D18">
        <v>16371</v>
      </c>
      <c r="E18">
        <v>15778</v>
      </c>
      <c r="F18">
        <v>15186</v>
      </c>
      <c r="G18">
        <v>14593</v>
      </c>
      <c r="H18">
        <v>14000</v>
      </c>
      <c r="I18">
        <v>0</v>
      </c>
      <c r="J18">
        <v>10</v>
      </c>
      <c r="K18">
        <v>20</v>
      </c>
      <c r="L18">
        <v>29</v>
      </c>
      <c r="M18">
        <v>34</v>
      </c>
      <c r="N18">
        <v>40</v>
      </c>
    </row>
    <row r="19" spans="1:14" x14ac:dyDescent="0.25">
      <c r="A19">
        <v>2032</v>
      </c>
      <c r="B19" t="s">
        <v>22</v>
      </c>
      <c r="C19">
        <v>16964</v>
      </c>
      <c r="D19">
        <v>16371</v>
      </c>
      <c r="E19">
        <v>15778</v>
      </c>
      <c r="F19">
        <v>15186</v>
      </c>
      <c r="G19">
        <v>14593</v>
      </c>
      <c r="H19">
        <v>14000</v>
      </c>
      <c r="I19">
        <v>0</v>
      </c>
      <c r="J19">
        <v>10</v>
      </c>
      <c r="K19">
        <v>20</v>
      </c>
      <c r="L19">
        <v>29</v>
      </c>
      <c r="M19">
        <v>34</v>
      </c>
      <c r="N19">
        <v>40</v>
      </c>
    </row>
    <row r="20" spans="1:14" x14ac:dyDescent="0.25">
      <c r="A20">
        <v>2033</v>
      </c>
      <c r="B20" t="s">
        <v>22</v>
      </c>
      <c r="C20">
        <v>16964</v>
      </c>
      <c r="D20">
        <v>16371</v>
      </c>
      <c r="E20">
        <v>15778</v>
      </c>
      <c r="F20">
        <v>15186</v>
      </c>
      <c r="G20">
        <v>14593</v>
      </c>
      <c r="H20">
        <v>14000</v>
      </c>
      <c r="I20">
        <v>0</v>
      </c>
      <c r="J20">
        <v>10</v>
      </c>
      <c r="K20">
        <v>20</v>
      </c>
      <c r="L20">
        <v>29</v>
      </c>
      <c r="M20">
        <v>34</v>
      </c>
      <c r="N20">
        <v>40</v>
      </c>
    </row>
    <row r="21" spans="1:14" x14ac:dyDescent="0.25">
      <c r="A21">
        <v>2034</v>
      </c>
      <c r="B21" t="s">
        <v>22</v>
      </c>
      <c r="C21">
        <v>16964</v>
      </c>
      <c r="D21">
        <v>16371</v>
      </c>
      <c r="E21">
        <v>15778</v>
      </c>
      <c r="F21">
        <v>15186</v>
      </c>
      <c r="G21">
        <v>14593</v>
      </c>
      <c r="H21">
        <v>14000</v>
      </c>
      <c r="I21">
        <v>0</v>
      </c>
      <c r="J21">
        <v>10</v>
      </c>
      <c r="K21">
        <v>20</v>
      </c>
      <c r="L21">
        <v>29</v>
      </c>
      <c r="M21">
        <v>34</v>
      </c>
      <c r="N21">
        <v>40</v>
      </c>
    </row>
    <row r="22" spans="1:14" x14ac:dyDescent="0.25">
      <c r="A22">
        <v>2035</v>
      </c>
      <c r="B22" t="s">
        <v>22</v>
      </c>
      <c r="C22">
        <v>16964</v>
      </c>
      <c r="D22">
        <v>16371</v>
      </c>
      <c r="E22">
        <v>15778</v>
      </c>
      <c r="F22">
        <v>15186</v>
      </c>
      <c r="G22">
        <v>14593</v>
      </c>
      <c r="H22">
        <v>14000</v>
      </c>
      <c r="I22">
        <v>0</v>
      </c>
      <c r="J22">
        <v>10</v>
      </c>
      <c r="K22">
        <v>20</v>
      </c>
      <c r="L22">
        <v>29</v>
      </c>
      <c r="M22">
        <v>34</v>
      </c>
      <c r="N22">
        <v>40</v>
      </c>
    </row>
    <row r="23" spans="1:14" x14ac:dyDescent="0.25">
      <c r="A23">
        <v>2036</v>
      </c>
      <c r="B23" t="s">
        <v>22</v>
      </c>
      <c r="C23">
        <v>16964</v>
      </c>
      <c r="D23">
        <v>16371</v>
      </c>
      <c r="E23">
        <v>15778</v>
      </c>
      <c r="F23">
        <v>15186</v>
      </c>
      <c r="G23">
        <v>14593</v>
      </c>
      <c r="H23">
        <v>14000</v>
      </c>
      <c r="I23">
        <v>0</v>
      </c>
      <c r="J23">
        <v>10</v>
      </c>
      <c r="K23">
        <v>20</v>
      </c>
      <c r="L23">
        <v>29</v>
      </c>
      <c r="M23">
        <v>34</v>
      </c>
      <c r="N23">
        <v>40</v>
      </c>
    </row>
    <row r="24" spans="1:14" x14ac:dyDescent="0.25">
      <c r="A24">
        <v>2037</v>
      </c>
      <c r="B24" t="s">
        <v>22</v>
      </c>
      <c r="C24">
        <v>16964</v>
      </c>
      <c r="D24">
        <v>16371</v>
      </c>
      <c r="E24">
        <v>15778</v>
      </c>
      <c r="F24">
        <v>15186</v>
      </c>
      <c r="G24">
        <v>14593</v>
      </c>
      <c r="H24">
        <v>14000</v>
      </c>
      <c r="I24">
        <v>0</v>
      </c>
      <c r="J24">
        <v>10</v>
      </c>
      <c r="K24">
        <v>20</v>
      </c>
      <c r="L24">
        <v>29</v>
      </c>
      <c r="M24">
        <v>34</v>
      </c>
      <c r="N24">
        <v>40</v>
      </c>
    </row>
    <row r="25" spans="1:14" x14ac:dyDescent="0.25">
      <c r="A25">
        <v>2038</v>
      </c>
      <c r="B25" t="s">
        <v>22</v>
      </c>
      <c r="C25">
        <v>16964</v>
      </c>
      <c r="D25">
        <v>16371</v>
      </c>
      <c r="E25">
        <v>15778</v>
      </c>
      <c r="F25">
        <v>15186</v>
      </c>
      <c r="G25">
        <v>14593</v>
      </c>
      <c r="H25">
        <v>14000</v>
      </c>
      <c r="I25">
        <v>0</v>
      </c>
      <c r="J25">
        <v>10</v>
      </c>
      <c r="K25">
        <v>20</v>
      </c>
      <c r="L25">
        <v>29</v>
      </c>
      <c r="M25">
        <v>34</v>
      </c>
      <c r="N25">
        <v>40</v>
      </c>
    </row>
    <row r="26" spans="1:14" x14ac:dyDescent="0.25">
      <c r="A26">
        <v>2039</v>
      </c>
      <c r="B26" t="s">
        <v>22</v>
      </c>
      <c r="C26">
        <v>16964</v>
      </c>
      <c r="D26">
        <v>16371</v>
      </c>
      <c r="E26">
        <v>15778</v>
      </c>
      <c r="F26">
        <v>15186</v>
      </c>
      <c r="G26">
        <v>14593</v>
      </c>
      <c r="H26">
        <v>14000</v>
      </c>
      <c r="I26">
        <v>0</v>
      </c>
      <c r="J26">
        <v>10</v>
      </c>
      <c r="K26">
        <v>20</v>
      </c>
      <c r="L26">
        <v>29</v>
      </c>
      <c r="M26">
        <v>34</v>
      </c>
      <c r="N26">
        <v>40</v>
      </c>
    </row>
    <row r="27" spans="1:14" x14ac:dyDescent="0.25">
      <c r="A27">
        <v>2040</v>
      </c>
      <c r="B27" t="s">
        <v>22</v>
      </c>
      <c r="C27">
        <v>16964</v>
      </c>
      <c r="D27">
        <v>16371</v>
      </c>
      <c r="E27">
        <v>15778</v>
      </c>
      <c r="F27">
        <v>15186</v>
      </c>
      <c r="G27">
        <v>14593</v>
      </c>
      <c r="H27">
        <v>14000</v>
      </c>
      <c r="I27">
        <v>0</v>
      </c>
      <c r="J27">
        <v>10</v>
      </c>
      <c r="K27">
        <v>20</v>
      </c>
      <c r="L27">
        <v>29</v>
      </c>
      <c r="M27">
        <v>34</v>
      </c>
      <c r="N27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20" sqref="C20:C27"/>
    </sheetView>
  </sheetViews>
  <sheetFormatPr defaultRowHeight="15" x14ac:dyDescent="0.25"/>
  <sheetData>
    <row r="1" spans="1:3" x14ac:dyDescent="0.25">
      <c r="A1" t="s">
        <v>8</v>
      </c>
      <c r="B1" t="s">
        <v>23</v>
      </c>
      <c r="C1" t="s">
        <v>24</v>
      </c>
    </row>
    <row r="2" spans="1:3" x14ac:dyDescent="0.25">
      <c r="A2">
        <v>2015</v>
      </c>
      <c r="B2" t="s">
        <v>22</v>
      </c>
      <c r="C2">
        <v>0</v>
      </c>
    </row>
    <row r="3" spans="1:3" x14ac:dyDescent="0.25">
      <c r="A3">
        <v>2016</v>
      </c>
      <c r="B3" t="s">
        <v>22</v>
      </c>
      <c r="C3">
        <v>0</v>
      </c>
    </row>
    <row r="4" spans="1:3" x14ac:dyDescent="0.25">
      <c r="A4">
        <v>2017</v>
      </c>
      <c r="B4" t="s">
        <v>22</v>
      </c>
      <c r="C4">
        <v>0</v>
      </c>
    </row>
    <row r="5" spans="1:3" x14ac:dyDescent="0.25">
      <c r="A5">
        <v>2018</v>
      </c>
      <c r="B5" t="s">
        <v>22</v>
      </c>
      <c r="C5">
        <v>0</v>
      </c>
    </row>
    <row r="6" spans="1:3" x14ac:dyDescent="0.25">
      <c r="A6">
        <v>2019</v>
      </c>
      <c r="B6" t="s">
        <v>22</v>
      </c>
      <c r="C6">
        <v>0</v>
      </c>
    </row>
    <row r="7" spans="1:3" x14ac:dyDescent="0.25">
      <c r="A7">
        <v>2020</v>
      </c>
      <c r="B7" t="s">
        <v>22</v>
      </c>
      <c r="C7">
        <v>0</v>
      </c>
    </row>
    <row r="8" spans="1:3" x14ac:dyDescent="0.25">
      <c r="A8">
        <v>2021</v>
      </c>
      <c r="B8" t="s">
        <v>22</v>
      </c>
      <c r="C8">
        <v>0</v>
      </c>
    </row>
    <row r="9" spans="1:3" x14ac:dyDescent="0.25">
      <c r="A9">
        <v>2022</v>
      </c>
      <c r="B9" t="s">
        <v>22</v>
      </c>
      <c r="C9">
        <v>0</v>
      </c>
    </row>
    <row r="10" spans="1:3" x14ac:dyDescent="0.25">
      <c r="A10">
        <v>2023</v>
      </c>
      <c r="B10" t="s">
        <v>22</v>
      </c>
      <c r="C10">
        <v>0</v>
      </c>
    </row>
    <row r="11" spans="1:3" x14ac:dyDescent="0.25">
      <c r="A11">
        <v>2024</v>
      </c>
      <c r="B11" t="s">
        <v>22</v>
      </c>
      <c r="C11">
        <v>0</v>
      </c>
    </row>
    <row r="12" spans="1:3" x14ac:dyDescent="0.25">
      <c r="A12">
        <v>2025</v>
      </c>
      <c r="B12" t="s">
        <v>22</v>
      </c>
      <c r="C12">
        <v>0</v>
      </c>
    </row>
    <row r="13" spans="1:3" x14ac:dyDescent="0.25">
      <c r="A13">
        <v>2026</v>
      </c>
      <c r="B13" t="s">
        <v>22</v>
      </c>
      <c r="C13">
        <v>0</v>
      </c>
    </row>
    <row r="14" spans="1:3" x14ac:dyDescent="0.25">
      <c r="A14">
        <v>2027</v>
      </c>
      <c r="B14" t="s">
        <v>22</v>
      </c>
      <c r="C14">
        <v>0</v>
      </c>
    </row>
    <row r="15" spans="1:3" x14ac:dyDescent="0.25">
      <c r="A15">
        <v>2028</v>
      </c>
      <c r="B15" t="s">
        <v>22</v>
      </c>
      <c r="C15">
        <v>0</v>
      </c>
    </row>
    <row r="16" spans="1:3" x14ac:dyDescent="0.25">
      <c r="A16">
        <v>2029</v>
      </c>
      <c r="B16" t="s">
        <v>22</v>
      </c>
      <c r="C16">
        <v>0</v>
      </c>
    </row>
    <row r="17" spans="1:3" x14ac:dyDescent="0.25">
      <c r="A17">
        <v>2030</v>
      </c>
      <c r="B17" t="s">
        <v>22</v>
      </c>
      <c r="C17">
        <v>0</v>
      </c>
    </row>
    <row r="18" spans="1:3" x14ac:dyDescent="0.25">
      <c r="A18">
        <v>2031</v>
      </c>
      <c r="B18" t="s">
        <v>22</v>
      </c>
      <c r="C18">
        <v>0</v>
      </c>
    </row>
    <row r="19" spans="1:3" x14ac:dyDescent="0.25">
      <c r="A19">
        <v>2032</v>
      </c>
      <c r="B19" t="s">
        <v>22</v>
      </c>
      <c r="C19">
        <v>0</v>
      </c>
    </row>
    <row r="20" spans="1:3" x14ac:dyDescent="0.25">
      <c r="A20">
        <v>2033</v>
      </c>
      <c r="B20" t="s">
        <v>22</v>
      </c>
      <c r="C20">
        <v>0</v>
      </c>
    </row>
    <row r="21" spans="1:3" x14ac:dyDescent="0.25">
      <c r="A21">
        <v>2034</v>
      </c>
      <c r="B21" t="s">
        <v>22</v>
      </c>
      <c r="C21">
        <v>0</v>
      </c>
    </row>
    <row r="22" spans="1:3" x14ac:dyDescent="0.25">
      <c r="A22">
        <v>2035</v>
      </c>
      <c r="B22" t="s">
        <v>22</v>
      </c>
      <c r="C22">
        <v>0</v>
      </c>
    </row>
    <row r="23" spans="1:3" x14ac:dyDescent="0.25">
      <c r="A23">
        <v>2036</v>
      </c>
      <c r="B23" t="s">
        <v>22</v>
      </c>
      <c r="C23">
        <v>0</v>
      </c>
    </row>
    <row r="24" spans="1:3" x14ac:dyDescent="0.25">
      <c r="A24">
        <v>2037</v>
      </c>
      <c r="B24" t="s">
        <v>22</v>
      </c>
      <c r="C24">
        <v>0</v>
      </c>
    </row>
    <row r="25" spans="1:3" x14ac:dyDescent="0.25">
      <c r="A25">
        <v>2038</v>
      </c>
      <c r="B25" t="s">
        <v>22</v>
      </c>
      <c r="C25">
        <v>0</v>
      </c>
    </row>
    <row r="26" spans="1:3" x14ac:dyDescent="0.25">
      <c r="A26">
        <v>2039</v>
      </c>
      <c r="B26" t="s">
        <v>22</v>
      </c>
      <c r="C26">
        <v>0</v>
      </c>
    </row>
    <row r="27" spans="1:3" x14ac:dyDescent="0.25">
      <c r="A27">
        <v>2040</v>
      </c>
      <c r="B27" t="s">
        <v>22</v>
      </c>
      <c r="C2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35" sqref="E35"/>
    </sheetView>
  </sheetViews>
  <sheetFormatPr defaultRowHeight="15" x14ac:dyDescent="0.25"/>
  <sheetData>
    <row r="1" spans="1:6" x14ac:dyDescent="0.25">
      <c r="A1" t="s">
        <v>8</v>
      </c>
      <c r="B1" t="s">
        <v>23</v>
      </c>
      <c r="C1" t="s">
        <v>25</v>
      </c>
      <c r="D1" t="s">
        <v>26</v>
      </c>
      <c r="E1" t="s">
        <v>27</v>
      </c>
      <c r="F1" t="s">
        <v>28</v>
      </c>
    </row>
    <row r="2" spans="1:6" x14ac:dyDescent="0.25">
      <c r="A2">
        <v>2015</v>
      </c>
      <c r="B2" t="s">
        <v>22</v>
      </c>
      <c r="C2" s="1">
        <v>0</v>
      </c>
      <c r="D2">
        <v>0</v>
      </c>
      <c r="E2">
        <v>0</v>
      </c>
      <c r="F2">
        <v>0</v>
      </c>
    </row>
    <row r="3" spans="1:6" x14ac:dyDescent="0.25">
      <c r="A3">
        <v>2016</v>
      </c>
      <c r="B3" t="s">
        <v>22</v>
      </c>
      <c r="C3" s="1">
        <v>0</v>
      </c>
      <c r="D3">
        <v>0</v>
      </c>
      <c r="E3">
        <v>0</v>
      </c>
      <c r="F3">
        <v>0</v>
      </c>
    </row>
    <row r="4" spans="1:6" x14ac:dyDescent="0.25">
      <c r="A4">
        <v>2017</v>
      </c>
      <c r="B4" t="s">
        <v>22</v>
      </c>
      <c r="C4" s="1">
        <v>0</v>
      </c>
      <c r="D4">
        <v>0</v>
      </c>
      <c r="E4">
        <v>0</v>
      </c>
      <c r="F4">
        <v>0</v>
      </c>
    </row>
    <row r="5" spans="1:6" x14ac:dyDescent="0.25">
      <c r="A5">
        <v>2018</v>
      </c>
      <c r="B5" t="s">
        <v>22</v>
      </c>
      <c r="C5" s="1">
        <v>0</v>
      </c>
      <c r="D5">
        <v>0</v>
      </c>
      <c r="E5">
        <v>0</v>
      </c>
      <c r="F5">
        <v>0</v>
      </c>
    </row>
    <row r="6" spans="1:6" x14ac:dyDescent="0.25">
      <c r="A6">
        <v>2019</v>
      </c>
      <c r="B6" t="s">
        <v>22</v>
      </c>
      <c r="C6" s="1">
        <v>0</v>
      </c>
      <c r="D6">
        <v>0</v>
      </c>
      <c r="E6">
        <v>0</v>
      </c>
      <c r="F6">
        <v>0</v>
      </c>
    </row>
    <row r="7" spans="1:6" x14ac:dyDescent="0.25">
      <c r="A7">
        <v>2020</v>
      </c>
      <c r="B7" t="s">
        <v>22</v>
      </c>
      <c r="C7" s="1">
        <v>0</v>
      </c>
      <c r="D7">
        <v>0</v>
      </c>
      <c r="E7">
        <v>0</v>
      </c>
      <c r="F7">
        <v>0</v>
      </c>
    </row>
    <row r="8" spans="1:6" x14ac:dyDescent="0.25">
      <c r="A8">
        <v>2021</v>
      </c>
      <c r="B8" t="s">
        <v>22</v>
      </c>
      <c r="C8" s="1">
        <v>0</v>
      </c>
      <c r="D8">
        <v>0</v>
      </c>
      <c r="E8">
        <v>0</v>
      </c>
      <c r="F8">
        <v>0</v>
      </c>
    </row>
    <row r="9" spans="1:6" x14ac:dyDescent="0.25">
      <c r="A9">
        <v>2022</v>
      </c>
      <c r="B9" t="s">
        <v>22</v>
      </c>
      <c r="C9" s="1">
        <v>0</v>
      </c>
      <c r="D9">
        <v>0</v>
      </c>
      <c r="E9">
        <v>0</v>
      </c>
      <c r="F9">
        <v>0</v>
      </c>
    </row>
    <row r="10" spans="1:6" x14ac:dyDescent="0.25">
      <c r="A10">
        <v>2023</v>
      </c>
      <c r="B10" t="s">
        <v>22</v>
      </c>
      <c r="C10" s="1">
        <v>0</v>
      </c>
      <c r="D10">
        <v>0</v>
      </c>
      <c r="E10">
        <v>0</v>
      </c>
      <c r="F10">
        <v>0</v>
      </c>
    </row>
    <row r="11" spans="1:6" x14ac:dyDescent="0.25">
      <c r="A11">
        <v>2024</v>
      </c>
      <c r="B11" t="s">
        <v>22</v>
      </c>
      <c r="C11" s="1">
        <v>0</v>
      </c>
      <c r="D11">
        <v>0</v>
      </c>
      <c r="E11">
        <v>0</v>
      </c>
      <c r="F11">
        <v>0</v>
      </c>
    </row>
    <row r="12" spans="1:6" x14ac:dyDescent="0.25">
      <c r="A12">
        <v>2025</v>
      </c>
      <c r="B12" t="s">
        <v>22</v>
      </c>
      <c r="C12" s="1">
        <v>0</v>
      </c>
      <c r="D12">
        <v>0</v>
      </c>
      <c r="E12">
        <v>0</v>
      </c>
      <c r="F12">
        <v>0</v>
      </c>
    </row>
    <row r="13" spans="1:6" x14ac:dyDescent="0.25">
      <c r="A13">
        <v>2026</v>
      </c>
      <c r="B13" t="s">
        <v>22</v>
      </c>
      <c r="C13" s="1">
        <v>0</v>
      </c>
      <c r="D13">
        <v>0</v>
      </c>
      <c r="E13">
        <v>0</v>
      </c>
      <c r="F13">
        <v>0</v>
      </c>
    </row>
    <row r="14" spans="1:6" x14ac:dyDescent="0.25">
      <c r="A14">
        <v>2027</v>
      </c>
      <c r="B14" t="s">
        <v>22</v>
      </c>
      <c r="C14" s="1">
        <v>0</v>
      </c>
      <c r="D14">
        <v>0</v>
      </c>
      <c r="E14">
        <v>0</v>
      </c>
      <c r="F14">
        <v>0</v>
      </c>
    </row>
    <row r="15" spans="1:6" x14ac:dyDescent="0.25">
      <c r="A15">
        <v>2028</v>
      </c>
      <c r="B15" t="s">
        <v>22</v>
      </c>
      <c r="C15" s="1">
        <v>0</v>
      </c>
      <c r="D15">
        <v>0</v>
      </c>
      <c r="E15">
        <v>0</v>
      </c>
      <c r="F15">
        <v>0</v>
      </c>
    </row>
    <row r="16" spans="1:6" x14ac:dyDescent="0.25">
      <c r="A16">
        <v>2029</v>
      </c>
      <c r="B16" t="s">
        <v>22</v>
      </c>
      <c r="C16" s="1">
        <v>0</v>
      </c>
      <c r="D16">
        <v>0</v>
      </c>
      <c r="E16">
        <v>0</v>
      </c>
      <c r="F16">
        <v>0</v>
      </c>
    </row>
    <row r="17" spans="1:6" x14ac:dyDescent="0.25">
      <c r="A17">
        <v>2030</v>
      </c>
      <c r="B17" t="s">
        <v>22</v>
      </c>
      <c r="C17" s="1">
        <v>0</v>
      </c>
      <c r="D17">
        <v>0</v>
      </c>
      <c r="E17">
        <v>0</v>
      </c>
      <c r="F17">
        <v>0</v>
      </c>
    </row>
    <row r="18" spans="1:6" x14ac:dyDescent="0.25">
      <c r="A18">
        <v>2031</v>
      </c>
      <c r="B18" t="s">
        <v>22</v>
      </c>
      <c r="C18" s="1">
        <v>0</v>
      </c>
      <c r="D18">
        <v>0</v>
      </c>
      <c r="E18">
        <v>0</v>
      </c>
      <c r="F18">
        <v>0</v>
      </c>
    </row>
    <row r="19" spans="1:6" x14ac:dyDescent="0.25">
      <c r="A19">
        <v>2032</v>
      </c>
      <c r="B19" t="s">
        <v>22</v>
      </c>
      <c r="C19" s="1">
        <v>0</v>
      </c>
      <c r="D19">
        <v>0</v>
      </c>
      <c r="E19">
        <v>0</v>
      </c>
      <c r="F19">
        <v>0</v>
      </c>
    </row>
    <row r="20" spans="1:6" x14ac:dyDescent="0.25">
      <c r="A20">
        <v>2033</v>
      </c>
      <c r="B20" t="s">
        <v>22</v>
      </c>
      <c r="C20" s="1">
        <v>0</v>
      </c>
      <c r="D20">
        <v>0</v>
      </c>
      <c r="E20">
        <v>0</v>
      </c>
      <c r="F20">
        <v>0</v>
      </c>
    </row>
    <row r="21" spans="1:6" x14ac:dyDescent="0.25">
      <c r="A21">
        <v>2034</v>
      </c>
      <c r="B21" t="s">
        <v>22</v>
      </c>
      <c r="C21" s="1">
        <v>0</v>
      </c>
      <c r="D21">
        <v>0</v>
      </c>
      <c r="E21">
        <v>0</v>
      </c>
      <c r="F21">
        <v>0</v>
      </c>
    </row>
    <row r="22" spans="1:6" x14ac:dyDescent="0.25">
      <c r="A22">
        <v>2035</v>
      </c>
      <c r="B22" t="s">
        <v>22</v>
      </c>
      <c r="C22" s="1">
        <v>0</v>
      </c>
      <c r="D22">
        <v>0</v>
      </c>
      <c r="E22">
        <v>0</v>
      </c>
      <c r="F22">
        <v>0</v>
      </c>
    </row>
    <row r="23" spans="1:6" x14ac:dyDescent="0.25">
      <c r="A23">
        <v>2036</v>
      </c>
      <c r="B23" t="s">
        <v>22</v>
      </c>
      <c r="C23" s="1">
        <v>0</v>
      </c>
      <c r="D23">
        <v>0</v>
      </c>
      <c r="E23">
        <v>0</v>
      </c>
      <c r="F23">
        <v>0</v>
      </c>
    </row>
    <row r="24" spans="1:6" x14ac:dyDescent="0.25">
      <c r="A24">
        <v>2037</v>
      </c>
      <c r="B24" t="s">
        <v>22</v>
      </c>
      <c r="C24" s="1">
        <v>0</v>
      </c>
      <c r="D24">
        <v>0</v>
      </c>
      <c r="E24">
        <v>0</v>
      </c>
      <c r="F24">
        <v>0</v>
      </c>
    </row>
    <row r="25" spans="1:6" x14ac:dyDescent="0.25">
      <c r="A25">
        <v>2038</v>
      </c>
      <c r="B25" t="s">
        <v>22</v>
      </c>
      <c r="C25" s="1">
        <v>0</v>
      </c>
      <c r="D25">
        <v>0</v>
      </c>
      <c r="E25">
        <v>0</v>
      </c>
      <c r="F25">
        <v>0</v>
      </c>
    </row>
    <row r="26" spans="1:6" x14ac:dyDescent="0.25">
      <c r="A26">
        <v>2039</v>
      </c>
      <c r="B26" t="s">
        <v>22</v>
      </c>
      <c r="C26" s="1">
        <v>0</v>
      </c>
      <c r="D26">
        <v>0</v>
      </c>
      <c r="E26">
        <v>0</v>
      </c>
      <c r="F26">
        <v>0</v>
      </c>
    </row>
    <row r="27" spans="1:6" x14ac:dyDescent="0.25">
      <c r="A27">
        <v>2040</v>
      </c>
      <c r="B27" t="s">
        <v>22</v>
      </c>
      <c r="C27" s="1">
        <v>0</v>
      </c>
      <c r="D27">
        <v>0</v>
      </c>
      <c r="E27">
        <v>0</v>
      </c>
      <c r="F2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2" sqref="A22:F27"/>
    </sheetView>
  </sheetViews>
  <sheetFormatPr defaultRowHeight="15" x14ac:dyDescent="0.25"/>
  <sheetData>
    <row r="1" spans="1:6" x14ac:dyDescent="0.25">
      <c r="A1" t="s">
        <v>8</v>
      </c>
      <c r="B1" t="s">
        <v>29</v>
      </c>
      <c r="C1" t="s">
        <v>9</v>
      </c>
      <c r="D1" t="s">
        <v>30</v>
      </c>
      <c r="E1" t="s">
        <v>31</v>
      </c>
      <c r="F1" t="s">
        <v>32</v>
      </c>
    </row>
    <row r="2" spans="1:6" x14ac:dyDescent="0.25">
      <c r="A2">
        <v>2015</v>
      </c>
      <c r="B2" t="s">
        <v>33</v>
      </c>
      <c r="C2" t="s">
        <v>22</v>
      </c>
      <c r="D2">
        <v>0</v>
      </c>
      <c r="E2">
        <v>40</v>
      </c>
      <c r="F2">
        <v>0</v>
      </c>
    </row>
    <row r="3" spans="1:6" x14ac:dyDescent="0.25">
      <c r="A3">
        <v>2016</v>
      </c>
      <c r="B3" t="s">
        <v>33</v>
      </c>
      <c r="C3" t="s">
        <v>22</v>
      </c>
      <c r="D3">
        <v>0</v>
      </c>
      <c r="E3">
        <v>40</v>
      </c>
      <c r="F3">
        <v>0</v>
      </c>
    </row>
    <row r="4" spans="1:6" x14ac:dyDescent="0.25">
      <c r="A4">
        <v>2017</v>
      </c>
      <c r="B4" t="s">
        <v>33</v>
      </c>
      <c r="C4" t="s">
        <v>22</v>
      </c>
      <c r="D4">
        <v>0</v>
      </c>
      <c r="E4">
        <v>40</v>
      </c>
      <c r="F4">
        <v>0</v>
      </c>
    </row>
    <row r="5" spans="1:6" x14ac:dyDescent="0.25">
      <c r="A5">
        <v>2018</v>
      </c>
      <c r="B5" t="s">
        <v>33</v>
      </c>
      <c r="C5" t="s">
        <v>22</v>
      </c>
      <c r="D5">
        <v>0</v>
      </c>
      <c r="E5">
        <v>40</v>
      </c>
      <c r="F5">
        <v>0</v>
      </c>
    </row>
    <row r="6" spans="1:6" x14ac:dyDescent="0.25">
      <c r="A6">
        <v>2019</v>
      </c>
      <c r="B6" t="s">
        <v>33</v>
      </c>
      <c r="C6" t="s">
        <v>22</v>
      </c>
      <c r="D6">
        <v>0</v>
      </c>
      <c r="E6">
        <v>40</v>
      </c>
      <c r="F6">
        <v>0</v>
      </c>
    </row>
    <row r="7" spans="1:6" x14ac:dyDescent="0.25">
      <c r="A7">
        <v>2020</v>
      </c>
      <c r="B7" t="s">
        <v>33</v>
      </c>
      <c r="C7" t="s">
        <v>22</v>
      </c>
      <c r="D7">
        <v>0</v>
      </c>
      <c r="E7">
        <v>40</v>
      </c>
      <c r="F7">
        <v>0</v>
      </c>
    </row>
    <row r="8" spans="1:6" x14ac:dyDescent="0.25">
      <c r="A8">
        <v>2021</v>
      </c>
      <c r="B8" t="s">
        <v>33</v>
      </c>
      <c r="C8" t="s">
        <v>22</v>
      </c>
      <c r="D8">
        <v>0</v>
      </c>
      <c r="E8">
        <v>40</v>
      </c>
      <c r="F8">
        <v>0</v>
      </c>
    </row>
    <row r="9" spans="1:6" x14ac:dyDescent="0.25">
      <c r="A9">
        <v>2022</v>
      </c>
      <c r="B9" t="s">
        <v>33</v>
      </c>
      <c r="C9" t="s">
        <v>22</v>
      </c>
      <c r="D9">
        <v>0</v>
      </c>
      <c r="E9">
        <v>40</v>
      </c>
      <c r="F9">
        <v>0</v>
      </c>
    </row>
    <row r="10" spans="1:6" x14ac:dyDescent="0.25">
      <c r="A10">
        <v>2023</v>
      </c>
      <c r="B10" t="s">
        <v>33</v>
      </c>
      <c r="C10" t="s">
        <v>22</v>
      </c>
      <c r="D10">
        <v>0</v>
      </c>
      <c r="E10">
        <v>40</v>
      </c>
      <c r="F10">
        <v>0</v>
      </c>
    </row>
    <row r="11" spans="1:6" x14ac:dyDescent="0.25">
      <c r="A11">
        <v>2024</v>
      </c>
      <c r="B11" t="s">
        <v>33</v>
      </c>
      <c r="C11" t="s">
        <v>22</v>
      </c>
      <c r="D11">
        <v>0</v>
      </c>
      <c r="E11">
        <v>40</v>
      </c>
      <c r="F11">
        <v>0</v>
      </c>
    </row>
    <row r="12" spans="1:6" x14ac:dyDescent="0.25">
      <c r="A12">
        <v>2025</v>
      </c>
      <c r="B12" t="s">
        <v>33</v>
      </c>
      <c r="C12" t="s">
        <v>22</v>
      </c>
      <c r="D12">
        <v>0</v>
      </c>
      <c r="E12">
        <v>40</v>
      </c>
      <c r="F12">
        <v>0</v>
      </c>
    </row>
    <row r="13" spans="1:6" x14ac:dyDescent="0.25">
      <c r="A13">
        <v>2026</v>
      </c>
      <c r="B13" t="s">
        <v>33</v>
      </c>
      <c r="C13" t="s">
        <v>22</v>
      </c>
      <c r="D13">
        <v>0</v>
      </c>
      <c r="E13">
        <v>40</v>
      </c>
      <c r="F13">
        <v>0</v>
      </c>
    </row>
    <row r="14" spans="1:6" x14ac:dyDescent="0.25">
      <c r="A14">
        <v>2027</v>
      </c>
      <c r="B14" t="s">
        <v>33</v>
      </c>
      <c r="C14" t="s">
        <v>22</v>
      </c>
      <c r="D14">
        <v>0</v>
      </c>
      <c r="E14">
        <v>40</v>
      </c>
      <c r="F14">
        <v>0</v>
      </c>
    </row>
    <row r="15" spans="1:6" x14ac:dyDescent="0.25">
      <c r="A15">
        <v>2028</v>
      </c>
      <c r="B15" t="s">
        <v>33</v>
      </c>
      <c r="C15" t="s">
        <v>22</v>
      </c>
      <c r="D15">
        <v>0</v>
      </c>
      <c r="E15">
        <v>40</v>
      </c>
      <c r="F15">
        <v>0</v>
      </c>
    </row>
    <row r="16" spans="1:6" x14ac:dyDescent="0.25">
      <c r="A16">
        <v>2029</v>
      </c>
      <c r="B16" t="s">
        <v>33</v>
      </c>
      <c r="C16" t="s">
        <v>22</v>
      </c>
      <c r="D16">
        <v>0</v>
      </c>
      <c r="E16">
        <v>40</v>
      </c>
      <c r="F16">
        <v>0</v>
      </c>
    </row>
    <row r="17" spans="1:6" x14ac:dyDescent="0.25">
      <c r="A17">
        <v>2030</v>
      </c>
      <c r="B17" t="s">
        <v>33</v>
      </c>
      <c r="C17" t="s">
        <v>22</v>
      </c>
      <c r="D17">
        <v>0</v>
      </c>
      <c r="E17">
        <v>40</v>
      </c>
      <c r="F17">
        <v>0</v>
      </c>
    </row>
    <row r="18" spans="1:6" x14ac:dyDescent="0.25">
      <c r="A18">
        <v>2031</v>
      </c>
      <c r="B18" t="s">
        <v>33</v>
      </c>
      <c r="C18" t="s">
        <v>22</v>
      </c>
      <c r="D18">
        <v>0</v>
      </c>
      <c r="E18">
        <v>40</v>
      </c>
      <c r="F18">
        <v>0</v>
      </c>
    </row>
    <row r="19" spans="1:6" x14ac:dyDescent="0.25">
      <c r="A19">
        <v>2032</v>
      </c>
      <c r="B19" t="s">
        <v>33</v>
      </c>
      <c r="C19" t="s">
        <v>22</v>
      </c>
      <c r="D19">
        <v>0</v>
      </c>
      <c r="E19">
        <v>40</v>
      </c>
      <c r="F19">
        <v>0</v>
      </c>
    </row>
    <row r="20" spans="1:6" x14ac:dyDescent="0.25">
      <c r="A20">
        <v>2033</v>
      </c>
      <c r="B20" t="s">
        <v>33</v>
      </c>
      <c r="C20" t="s">
        <v>22</v>
      </c>
      <c r="D20">
        <v>0</v>
      </c>
      <c r="E20">
        <v>40</v>
      </c>
      <c r="F20">
        <v>0</v>
      </c>
    </row>
    <row r="21" spans="1:6" x14ac:dyDescent="0.25">
      <c r="A21">
        <v>2034</v>
      </c>
      <c r="B21" t="s">
        <v>33</v>
      </c>
      <c r="C21" t="s">
        <v>22</v>
      </c>
      <c r="D21">
        <v>0</v>
      </c>
      <c r="E21">
        <v>40</v>
      </c>
      <c r="F21">
        <v>0</v>
      </c>
    </row>
    <row r="22" spans="1:6" x14ac:dyDescent="0.25">
      <c r="A22">
        <v>2035</v>
      </c>
      <c r="B22" t="s">
        <v>33</v>
      </c>
      <c r="C22" t="s">
        <v>22</v>
      </c>
      <c r="D22">
        <v>0</v>
      </c>
      <c r="E22">
        <v>40</v>
      </c>
      <c r="F22">
        <v>0</v>
      </c>
    </row>
    <row r="23" spans="1:6" x14ac:dyDescent="0.25">
      <c r="A23">
        <v>2036</v>
      </c>
      <c r="B23" t="s">
        <v>33</v>
      </c>
      <c r="C23" t="s">
        <v>22</v>
      </c>
      <c r="D23">
        <v>0</v>
      </c>
      <c r="E23">
        <v>40</v>
      </c>
      <c r="F23">
        <v>0</v>
      </c>
    </row>
    <row r="24" spans="1:6" x14ac:dyDescent="0.25">
      <c r="A24">
        <v>2037</v>
      </c>
      <c r="B24" t="s">
        <v>33</v>
      </c>
      <c r="C24" t="s">
        <v>22</v>
      </c>
      <c r="D24">
        <v>0</v>
      </c>
      <c r="E24">
        <v>40</v>
      </c>
      <c r="F24">
        <v>0</v>
      </c>
    </row>
    <row r="25" spans="1:6" x14ac:dyDescent="0.25">
      <c r="A25">
        <v>2038</v>
      </c>
      <c r="B25" t="s">
        <v>33</v>
      </c>
      <c r="C25" t="s">
        <v>22</v>
      </c>
      <c r="D25">
        <v>0</v>
      </c>
      <c r="E25">
        <v>40</v>
      </c>
      <c r="F25">
        <v>0</v>
      </c>
    </row>
    <row r="26" spans="1:6" x14ac:dyDescent="0.25">
      <c r="A26">
        <v>2039</v>
      </c>
      <c r="B26" t="s">
        <v>33</v>
      </c>
      <c r="C26" t="s">
        <v>22</v>
      </c>
      <c r="D26">
        <v>0</v>
      </c>
      <c r="E26">
        <v>40</v>
      </c>
      <c r="F26">
        <v>0</v>
      </c>
    </row>
    <row r="27" spans="1:6" x14ac:dyDescent="0.25">
      <c r="A27">
        <v>2040</v>
      </c>
      <c r="B27" t="s">
        <v>33</v>
      </c>
      <c r="C27" t="s">
        <v>22</v>
      </c>
      <c r="D27">
        <v>0</v>
      </c>
      <c r="E27">
        <v>40</v>
      </c>
      <c r="F2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0" sqref="B20"/>
    </sheetView>
  </sheetViews>
  <sheetFormatPr defaultRowHeight="15" x14ac:dyDescent="0.25"/>
  <cols>
    <col min="2" max="2" width="10.7109375" bestFit="1" customWidth="1"/>
  </cols>
  <sheetData>
    <row r="1" spans="1:4" x14ac:dyDescent="0.25">
      <c r="B1" t="s">
        <v>34</v>
      </c>
      <c r="C1" t="s">
        <v>35</v>
      </c>
      <c r="D1" t="s">
        <v>36</v>
      </c>
    </row>
    <row r="2" spans="1:4" x14ac:dyDescent="0.25">
      <c r="A2">
        <v>2015</v>
      </c>
      <c r="B2">
        <v>3</v>
      </c>
      <c r="C2">
        <v>3</v>
      </c>
      <c r="D2">
        <v>1</v>
      </c>
    </row>
    <row r="3" spans="1:4" x14ac:dyDescent="0.25">
      <c r="A3">
        <f>+A2+1</f>
        <v>2016</v>
      </c>
      <c r="B3">
        <v>3</v>
      </c>
      <c r="C3">
        <v>3</v>
      </c>
      <c r="D3">
        <v>1</v>
      </c>
    </row>
    <row r="4" spans="1:4" x14ac:dyDescent="0.25">
      <c r="A4">
        <f t="shared" ref="A4:A27" si="0">+A3+1</f>
        <v>2017</v>
      </c>
      <c r="B4">
        <v>3</v>
      </c>
      <c r="C4">
        <v>3</v>
      </c>
      <c r="D4">
        <v>1</v>
      </c>
    </row>
    <row r="5" spans="1:4" x14ac:dyDescent="0.25">
      <c r="A5">
        <f t="shared" si="0"/>
        <v>2018</v>
      </c>
      <c r="B5">
        <v>3</v>
      </c>
      <c r="C5">
        <v>3</v>
      </c>
      <c r="D5">
        <v>1</v>
      </c>
    </row>
    <row r="6" spans="1:4" x14ac:dyDescent="0.25">
      <c r="A6">
        <f t="shared" si="0"/>
        <v>2019</v>
      </c>
      <c r="B6">
        <v>3</v>
      </c>
      <c r="C6">
        <v>3</v>
      </c>
      <c r="D6">
        <v>1</v>
      </c>
    </row>
    <row r="7" spans="1:4" x14ac:dyDescent="0.25">
      <c r="A7">
        <f t="shared" si="0"/>
        <v>2020</v>
      </c>
      <c r="B7">
        <v>3</v>
      </c>
      <c r="C7">
        <v>3</v>
      </c>
      <c r="D7">
        <v>1</v>
      </c>
    </row>
    <row r="8" spans="1:4" x14ac:dyDescent="0.25">
      <c r="A8">
        <f t="shared" si="0"/>
        <v>2021</v>
      </c>
      <c r="B8">
        <v>3</v>
      </c>
      <c r="C8">
        <v>3</v>
      </c>
      <c r="D8">
        <v>1</v>
      </c>
    </row>
    <row r="9" spans="1:4" x14ac:dyDescent="0.25">
      <c r="A9">
        <f t="shared" si="0"/>
        <v>2022</v>
      </c>
      <c r="B9">
        <v>3</v>
      </c>
      <c r="C9">
        <v>3</v>
      </c>
      <c r="D9">
        <v>1</v>
      </c>
    </row>
    <row r="10" spans="1:4" x14ac:dyDescent="0.25">
      <c r="A10">
        <f t="shared" si="0"/>
        <v>2023</v>
      </c>
      <c r="B10">
        <v>3</v>
      </c>
      <c r="C10">
        <v>3</v>
      </c>
      <c r="D10">
        <v>1</v>
      </c>
    </row>
    <row r="11" spans="1:4" x14ac:dyDescent="0.25">
      <c r="A11">
        <f t="shared" si="0"/>
        <v>2024</v>
      </c>
      <c r="B11">
        <v>3</v>
      </c>
      <c r="C11">
        <v>3</v>
      </c>
      <c r="D11">
        <v>1</v>
      </c>
    </row>
    <row r="12" spans="1:4" x14ac:dyDescent="0.25">
      <c r="A12">
        <f t="shared" si="0"/>
        <v>2025</v>
      </c>
      <c r="B12">
        <v>3</v>
      </c>
      <c r="C12">
        <v>3</v>
      </c>
      <c r="D12">
        <v>1</v>
      </c>
    </row>
    <row r="13" spans="1:4" x14ac:dyDescent="0.25">
      <c r="A13">
        <f t="shared" si="0"/>
        <v>2026</v>
      </c>
      <c r="B13">
        <v>3</v>
      </c>
      <c r="C13">
        <v>3</v>
      </c>
      <c r="D13">
        <v>1</v>
      </c>
    </row>
    <row r="14" spans="1:4" x14ac:dyDescent="0.25">
      <c r="A14">
        <f t="shared" si="0"/>
        <v>2027</v>
      </c>
      <c r="B14">
        <v>3</v>
      </c>
      <c r="C14">
        <v>3</v>
      </c>
      <c r="D14">
        <v>1</v>
      </c>
    </row>
    <row r="15" spans="1:4" x14ac:dyDescent="0.25">
      <c r="A15">
        <f t="shared" si="0"/>
        <v>2028</v>
      </c>
      <c r="B15">
        <v>3</v>
      </c>
      <c r="C15">
        <v>3</v>
      </c>
      <c r="D15">
        <v>1</v>
      </c>
    </row>
    <row r="16" spans="1:4" x14ac:dyDescent="0.25">
      <c r="A16">
        <f t="shared" si="0"/>
        <v>2029</v>
      </c>
      <c r="B16">
        <v>3</v>
      </c>
      <c r="C16">
        <v>3</v>
      </c>
      <c r="D16">
        <v>1</v>
      </c>
    </row>
    <row r="17" spans="1:4" x14ac:dyDescent="0.25">
      <c r="A17">
        <f t="shared" si="0"/>
        <v>2030</v>
      </c>
      <c r="B17">
        <v>3</v>
      </c>
      <c r="C17">
        <v>3</v>
      </c>
      <c r="D17">
        <v>1</v>
      </c>
    </row>
    <row r="18" spans="1:4" x14ac:dyDescent="0.25">
      <c r="A18">
        <f t="shared" si="0"/>
        <v>2031</v>
      </c>
      <c r="B18">
        <v>3</v>
      </c>
      <c r="C18">
        <v>3</v>
      </c>
      <c r="D18">
        <v>1</v>
      </c>
    </row>
    <row r="19" spans="1:4" x14ac:dyDescent="0.25">
      <c r="A19">
        <f t="shared" si="0"/>
        <v>2032</v>
      </c>
      <c r="B19">
        <v>3</v>
      </c>
      <c r="C19">
        <v>3</v>
      </c>
      <c r="D19">
        <v>1</v>
      </c>
    </row>
    <row r="20" spans="1:4" x14ac:dyDescent="0.25">
      <c r="A20">
        <f t="shared" si="0"/>
        <v>2033</v>
      </c>
      <c r="B20">
        <v>3</v>
      </c>
      <c r="C20">
        <v>3</v>
      </c>
      <c r="D20">
        <v>1</v>
      </c>
    </row>
    <row r="21" spans="1:4" x14ac:dyDescent="0.25">
      <c r="A21">
        <f t="shared" si="0"/>
        <v>2034</v>
      </c>
      <c r="B21">
        <v>3</v>
      </c>
      <c r="C21">
        <v>3</v>
      </c>
      <c r="D21">
        <v>1</v>
      </c>
    </row>
    <row r="22" spans="1:4" x14ac:dyDescent="0.25">
      <c r="A22">
        <f t="shared" si="0"/>
        <v>2035</v>
      </c>
      <c r="B22">
        <v>3</v>
      </c>
      <c r="C22">
        <v>3</v>
      </c>
      <c r="D22">
        <v>1</v>
      </c>
    </row>
    <row r="23" spans="1:4" x14ac:dyDescent="0.25">
      <c r="A23">
        <f t="shared" si="0"/>
        <v>2036</v>
      </c>
      <c r="B23">
        <v>3</v>
      </c>
      <c r="C23">
        <v>3</v>
      </c>
      <c r="D23">
        <v>1</v>
      </c>
    </row>
    <row r="24" spans="1:4" x14ac:dyDescent="0.25">
      <c r="A24">
        <f t="shared" si="0"/>
        <v>2037</v>
      </c>
      <c r="B24">
        <v>3</v>
      </c>
      <c r="C24">
        <v>3</v>
      </c>
      <c r="D24">
        <v>1</v>
      </c>
    </row>
    <row r="25" spans="1:4" x14ac:dyDescent="0.25">
      <c r="A25">
        <f t="shared" si="0"/>
        <v>2038</v>
      </c>
      <c r="B25">
        <v>3</v>
      </c>
      <c r="C25">
        <v>3</v>
      </c>
      <c r="D25">
        <v>1</v>
      </c>
    </row>
    <row r="26" spans="1:4" x14ac:dyDescent="0.25">
      <c r="A26">
        <f t="shared" si="0"/>
        <v>2039</v>
      </c>
      <c r="B26">
        <v>3</v>
      </c>
      <c r="C26">
        <v>3</v>
      </c>
      <c r="D26">
        <v>1</v>
      </c>
    </row>
    <row r="27" spans="1:4" x14ac:dyDescent="0.25">
      <c r="A27">
        <f t="shared" si="0"/>
        <v>2040</v>
      </c>
      <c r="B27">
        <v>3</v>
      </c>
      <c r="C27">
        <v>3</v>
      </c>
      <c r="D2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up</vt:lpstr>
      <vt:lpstr>heat rate</vt:lpstr>
      <vt:lpstr>fuel cost</vt:lpstr>
      <vt:lpstr>emissions</vt:lpstr>
      <vt:lpstr>gen capacity</vt:lpstr>
      <vt:lpstr>outage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2016-02-19T21:55:36Z</dcterms:created>
  <dcterms:modified xsi:type="dcterms:W3CDTF">2016-08-25T20:55:34Z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{93F47F22-8042-4096-9058-61958C30FD68}</vt:lpwstr>
  </property>
</Properties>
</file>